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B\XXXIV B JULIO 2023\"/>
    </mc:Choice>
  </mc:AlternateContent>
  <xr:revisionPtr revIDLastSave="0" documentId="13_ncr:1_{7E9DC508-1DBC-4C9F-B72F-93538B213D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V10" i="1" l="1"/>
  <c r="AO2" i="1"/>
  <c r="AV8" i="1" l="1"/>
  <c r="AV9" i="1"/>
</calcChain>
</file>

<file path=xl/sharedStrings.xml><?xml version="1.0" encoding="utf-8"?>
<sst xmlns="http://schemas.openxmlformats.org/spreadsheetml/2006/main" count="548" uniqueCount="358">
  <si>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</si>
  <si>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</si>
  <si>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</si>
  <si>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</si>
  <si>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</si>
  <si>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</si>
  <si>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</si>
  <si>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</si>
  <si>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</si>
  <si>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</si>
  <si>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</si>
  <si>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</si>
  <si>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</si>
  <si>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</si>
  <si>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</si>
  <si>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</si>
  <si>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</si>
  <si>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</si>
  <si>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</si>
  <si>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</si>
  <si>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</si>
  <si>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</si>
  <si>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</si>
  <si>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</si>
  <si>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</si>
  <si>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</si>
  <si>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</si>
  <si>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</si>
  <si>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</si>
  <si>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</si>
  <si>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</si>
  <si>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</si>
  <si>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</si>
  <si>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</si>
  <si>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</si>
  <si>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</si>
  <si>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</si>
  <si>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</si>
  <si>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</si>
  <si>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</si>
  <si>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</si>
  <si>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</si>
  <si>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</si>
  <si>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</si>
  <si>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</si>
  <si>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</si>
  <si>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</si>
  <si>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</si>
  <si>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</si>
  <si>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</si>
  <si>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</si>
  <si>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</si>
  <si>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</si>
  <si>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</si>
  <si>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</si>
  <si>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</si>
  <si>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</si>
  <si>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</si>
  <si>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</si>
  <si>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</si>
  <si>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</si>
  <si>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</si>
  <si>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</si>
  <si>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</si>
  <si>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</si>
  <si>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</si>
  <si>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</si>
  <si>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</si>
  <si>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</si>
  <si>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</si>
  <si>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</si>
  <si>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</si>
  <si>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</si>
  <si>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</si>
  <si>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</si>
  <si>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</si>
  <si>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</si>
  <si>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</si>
  <si>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</si>
  <si>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</si>
  <si>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</si>
  <si>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</si>
  <si>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</si>
  <si>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</si>
  <si>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</si>
  <si>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</si>
  <si>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</si>
  <si>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</si>
  <si>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</si>
  <si>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</si>
  <si>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</si>
  <si>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</si>
  <si>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</si>
  <si>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</si>
  <si>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</si>
  <si>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</si>
  <si>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</si>
  <si>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</si>
  <si>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</si>
  <si>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</si>
  <si>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</si>
  <si>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</si>
  <si>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</si>
  <si>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</si>
  <si>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</si>
  <si>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</si>
  <si>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</si>
  <si>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</si>
  <si>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</si>
  <si>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</si>
  <si>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</si>
  <si>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</si>
  <si>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</si>
  <si>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</si>
  <si>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</si>
  <si>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</si>
  <si>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</si>
  <si>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</si>
  <si>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</si>
  <si>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</si>
  <si>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</si>
  <si>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</si>
  <si>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</si>
  <si>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</si>
  <si>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</si>
  <si>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</si>
  <si>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</si>
  <si>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</si>
  <si>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</si>
  <si>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</si>
  <si>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</si>
  <si>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</si>
  <si>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</si>
  <si>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</si>
  <si>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</si>
  <si>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</si>
  <si>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</si>
  <si>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</si>
  <si>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</si>
  <si>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</si>
  <si>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</si>
  <si>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</si>
  <si>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</si>
  <si>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</si>
  <si>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</si>
  <si>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</si>
  <si>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</si>
  <si>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</si>
  <si>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</si>
  <si>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</si>
  <si>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</si>
  <si>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</si>
  <si>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</si>
  <si>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</si>
  <si>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</si>
  <si>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</si>
  <si>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</si>
  <si>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</si>
  <si>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</si>
  <si>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</si>
  <si>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</si>
  <si>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</si>
  <si>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</si>
  <si>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</si>
  <si>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</si>
  <si>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</si>
  <si>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</si>
  <si>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</si>
  <si>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</si>
  <si>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</si>
  <si>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</si>
  <si>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</si>
  <si>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</si>
  <si>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</si>
  <si>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</si>
  <si>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</si>
  <si>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</si>
  <si>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</si>
  <si>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</si>
  <si>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</si>
  <si>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</si>
  <si>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</si>
  <si>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</si>
  <si>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</si>
  <si>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</si>
  <si>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</si>
  <si>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</si>
  <si>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</si>
  <si>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</si>
  <si>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</si>
  <si>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</si>
  <si>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</si>
  <si>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</si>
  <si>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</si>
  <si>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</si>
  <si>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</si>
  <si>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</si>
  <si>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</si>
  <si>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</si>
  <si>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</si>
  <si>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</si>
  <si>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</si>
  <si>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</si>
  <si>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</si>
  <si>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</si>
  <si>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</si>
  <si>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</si>
  <si>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</si>
  <si>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</si>
  <si>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</si>
  <si>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</si>
  <si>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</si>
  <si>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</si>
  <si>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</si>
  <si>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</si>
  <si>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</si>
  <si>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</si>
  <si>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</si>
  <si>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</si>
  <si>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</si>
  <si>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</si>
  <si>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</si>
  <si>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</si>
  <si>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</si>
  <si>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</si>
  <si>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</si>
  <si>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</si>
  <si>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</si>
  <si>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</si>
  <si>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</si>
  <si>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</si>
  <si>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</si>
  <si>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</si>
  <si>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</si>
  <si>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</si>
  <si>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</si>
  <si>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</si>
  <si>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</si>
  <si>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</si>
  <si>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</si>
  <si>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</si>
  <si>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</si>
  <si>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</si>
  <si>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</si>
  <si>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</si>
  <si>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</si>
  <si>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</si>
  <si>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</si>
  <si>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</si>
  <si>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</si>
  <si>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</si>
  <si>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</si>
  <si>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</si>
  <si>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</si>
  <si>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</si>
  <si>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</si>
  <si>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</si>
  <si>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</si>
  <si>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</si>
  <si>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</si>
  <si>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</si>
  <si>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</si>
  <si>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</si>
  <si>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</si>
  <si>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</si>
  <si>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</si>
  <si>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</si>
  <si>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</si>
  <si>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</si>
  <si>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</si>
  <si>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</si>
  <si>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</si>
  <si>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</si>
  <si>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</si>
  <si>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</si>
  <si>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</si>
  <si>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</si>
  <si>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</si>
  <si>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</si>
  <si>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</si>
  <si>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</si>
  <si>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</si>
  <si>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</si>
  <si>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</si>
  <si>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</si>
  <si>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</si>
  <si>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</si>
  <si>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</si>
  <si>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</si>
  <si>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</si>
  <si>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</si>
  <si>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http://www.cegaipslp.org.mx/HV2021Tres.nsf/nombre_de_la_vista/106A1A068DBB926E8625883800663EFE/$File/FUNDAMENTO+XXXIV-B.pdf</t>
  </si>
  <si>
    <t>MC-DSM/FFM/AD-001/2023</t>
  </si>
  <si>
    <t>Art. 134 CPEUM; Art. 36, 46 y 100 LOPSRMESLP</t>
  </si>
  <si>
    <t>REHABILITACION DE POZO PROFUNDO DE AGUA POTABLE EN LA LOCALIDAD DE TANQUE DE DOLORES DEL MUNICIPIO DE CATORCE, S.L.P.</t>
  </si>
  <si>
    <t>RUBEN</t>
  </si>
  <si>
    <t>LOPEZ</t>
  </si>
  <si>
    <t>GUZMAN</t>
  </si>
  <si>
    <t>ING. RUBEN LOPEZ GUZMAN</t>
  </si>
  <si>
    <t>MATIAS RAMOS</t>
  </si>
  <si>
    <t>S/N</t>
  </si>
  <si>
    <t>LAS CUMBRES</t>
  </si>
  <si>
    <t>MATEHUALA</t>
  </si>
  <si>
    <t>PESOS</t>
  </si>
  <si>
    <t>TRANSFERENCIA ELECTRONICA</t>
  </si>
  <si>
    <t>FORTAMUNDF</t>
  </si>
  <si>
    <t>FORTAMUNDF 2023</t>
  </si>
  <si>
    <t xml:space="preserve">COMITÉ DE OBRA Y SUPERVISIÓN </t>
  </si>
  <si>
    <t>MC-DSM/FISM/AD-002/2023</t>
  </si>
  <si>
    <t>REHABILITACIÓN DE CAMINO QUE CONDUCE DE LA LOCALIDAD DE LA PALMA A LA LOCALIDAD DE TAHONITAS DEL SALTO DEL MUNICIPIO DE CATORCE, S.L.P.</t>
  </si>
  <si>
    <t xml:space="preserve">S/N </t>
  </si>
  <si>
    <t>GARMELDI INGENIERÍA Y MATERIALES S.A. DE C.V.</t>
  </si>
  <si>
    <t>GIM090209BJ5</t>
  </si>
  <si>
    <t>LOGR690321NL0</t>
  </si>
  <si>
    <t>BOLIVAR</t>
  </si>
  <si>
    <t>ESTADIO</t>
  </si>
  <si>
    <t>SAN LUIS POTOSI</t>
  </si>
  <si>
    <t>SAN LUIS POTOSÍ</t>
  </si>
  <si>
    <t>FISMDF</t>
  </si>
  <si>
    <t>FISMDF 2023</t>
  </si>
  <si>
    <t>MC-DSM/FFM/AD-003/2023</t>
  </si>
  <si>
    <t>REHABILITACIÓN DE MÓDULOS SANITARIOS EN ESCUELA PRIMARIA BENITO JUAREZ,  REAL DE CATORCE MUNICIPIO DE CATORCE, S.L.P.</t>
  </si>
  <si>
    <t>BEAR</t>
  </si>
  <si>
    <t>GUEVERA</t>
  </si>
  <si>
    <t>CARLOS DE MONSERRAT</t>
  </si>
  <si>
    <t>ING. CARLOS DE MONSERRATH GUEVARA BEAR</t>
  </si>
  <si>
    <t>GUBC7504272Y5</t>
  </si>
  <si>
    <t>PALMIRA</t>
  </si>
  <si>
    <t>3A</t>
  </si>
  <si>
    <t>PRIVADAS DEL PEDREGAL</t>
  </si>
  <si>
    <t>GALA690208A34</t>
  </si>
  <si>
    <t>RAFAEL</t>
  </si>
  <si>
    <t>ESPINOZA</t>
  </si>
  <si>
    <t>SANCHEZ</t>
  </si>
  <si>
    <t>ING. RAFAEL ESPINOZA SANCHEZ</t>
  </si>
  <si>
    <t>COEO050404IM3</t>
  </si>
  <si>
    <t>CONSTRUCTORA GARGOMAT</t>
  </si>
  <si>
    <t>DESARROLLO Y ARQUITECTURA EDISAR, S.A. DE C.V.</t>
  </si>
  <si>
    <t xml:space="preserve">MAQUINARIA E INFRAESTRUCTURA ASFÁLTICA, S.A. DE C.V. </t>
  </si>
  <si>
    <t xml:space="preserve">GUEVARA </t>
  </si>
  <si>
    <t>ING. CARLOS DE MONSERRAT GUEVARA BEAR</t>
  </si>
  <si>
    <t>GARMELDI INGENIERIA Y MATERIALES, S.A. DE C.V.</t>
  </si>
  <si>
    <t>ANGEL ADRIAN</t>
  </si>
  <si>
    <t>MARTINEZ</t>
  </si>
  <si>
    <t>LASTIRI</t>
  </si>
  <si>
    <t>ING. ANGEL ADRIAN MARTINEZ LASTIRI</t>
  </si>
  <si>
    <t>CONSTRUCTORA E INFRAESTRUCTURA DE OBRAS CIVILES, S.A. DE C.V.</t>
  </si>
  <si>
    <t>MALA681002QUA</t>
  </si>
  <si>
    <t>TANQUE DE DOLORES, MUNICIPIO DE CATORCE, S.L.P.</t>
  </si>
  <si>
    <t>LA PALMA, MUNICIPIO DE CATORCE, S.L.P.</t>
  </si>
  <si>
    <t>REAL DE CATORCE, MUNICIPIO DE CATORCE, S.L.P.</t>
  </si>
  <si>
    <t>DAE1503055Y8</t>
  </si>
  <si>
    <t>MIA181008BF3</t>
  </si>
  <si>
    <t>CIO070621DE8</t>
  </si>
  <si>
    <t>http://www.cegaipslp.org.mx/HV2022Dos.nsf/nombre_de_la_vista/0E931DA661DE8AD6062589C70055DAC7/$File/AD-001-FFM+REHB+POZO+AP+TANQ+DOLORES.pdf</t>
  </si>
  <si>
    <t>http://www.cegaipslp.org.mx/HV2022Dos.nsf/nombre_de_la_vista/6656872D0121E02E062589C700561581/$File/AD-002+FISMDF+CAMINO+PALMA-TAHON.pdf</t>
  </si>
  <si>
    <t>http://www.cegaipslp.org.mx/HV2022Dos.nsf/nombre_de_la_vista/000046F0A9636BFE062589C7005693A7/$File/AD-003-FFM+MOD+SANIT+E.P.+REAL.pdf</t>
  </si>
  <si>
    <t>http://www.cegaipslp.org.mx/HV2023.nsf/nombre_de_la_vista/50EC08DADB824B2C06258A0500676FD3/$File/A.C.D.S.M.+JULIO+2023.pdf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</si>
</sst>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6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0" borderId="0" xfId="0" applyFont="1" applyAlignment="1">
      <alignment vertical="center" wrapText="1"/>
    </xf>
    <xf numFmtId="2" fontId="0" fillId="0" borderId="0" xfId="0" applyNumberFormat="1" applyAlignment="1">
      <alignment horizontal="center"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0046F0A9636BFE062589C7005693A7/$File/AD-003-FFM+MOD+SANIT+E.P.+REAL.pdf" TargetMode="External"/><Relationship Id="rId2" Type="http://schemas.openxmlformats.org/officeDocument/2006/relationships/hyperlink" Target="http://www.cegaipslp.org.mx/HV2022Dos.nsf/nombre_de_la_vista/6656872D0121E02E062589C700561581/$File/AD-002+FISMDF+CAMINO+PALMA-TAHON.pdf" TargetMode="External"/><Relationship Id="rId1" Type="http://schemas.openxmlformats.org/officeDocument/2006/relationships/hyperlink" Target="http://www.cegaipslp.org.mx/HV2022Dos.nsf/nombre_de_la_vista/0E931DA661DE8AD6062589C70055DAC7/$File/AD-001-FFM+REHB+POZO+AP+TANQ+DOLOR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2"/>
  <sheetViews>
    <sheetView tabSelected="1" topLeftCell="A2" workbookViewId="0">
      <selection activeCell="BN10" sqref="A1:B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customWidth="1"/>
    <col min="9" max="9" width="100.42578125" customWidth="1"/>
    <col min="10" max="10" width="49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49.7109375" customWidth="1"/>
    <col min="48" max="48" width="69.42578125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9.140625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AO2">
        <f>AO10/1.16</f>
        <v>93366.017241379319</v>
      </c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7" customFormat="1" ht="45" customHeight="1" x14ac:dyDescent="0.25">
      <c r="A8" s="3">
        <v>2023</v>
      </c>
      <c r="B8" s="10">
        <v>45108</v>
      </c>
      <c r="C8" s="10">
        <v>45138</v>
      </c>
      <c r="D8" s="7" t="s">
        <v>149</v>
      </c>
      <c r="E8" s="7" t="s">
        <v>151</v>
      </c>
      <c r="F8" s="7" t="s">
        <v>156</v>
      </c>
      <c r="G8" s="3" t="s">
        <v>292</v>
      </c>
      <c r="H8" s="15" t="s">
        <v>293</v>
      </c>
      <c r="I8" s="22" t="s">
        <v>357</v>
      </c>
      <c r="J8" s="3" t="s">
        <v>294</v>
      </c>
      <c r="K8" s="3">
        <v>1</v>
      </c>
      <c r="L8" s="3" t="s">
        <v>295</v>
      </c>
      <c r="M8" s="3" t="s">
        <v>296</v>
      </c>
      <c r="N8" s="3" t="s">
        <v>297</v>
      </c>
      <c r="O8" s="15" t="s">
        <v>298</v>
      </c>
      <c r="P8" s="3" t="s">
        <v>313</v>
      </c>
      <c r="Q8" s="7" t="s">
        <v>164</v>
      </c>
      <c r="R8" s="3" t="s">
        <v>299</v>
      </c>
      <c r="S8" s="3">
        <v>109</v>
      </c>
      <c r="T8" s="3">
        <v>0</v>
      </c>
      <c r="U8" s="7" t="s">
        <v>189</v>
      </c>
      <c r="V8" s="3" t="s">
        <v>301</v>
      </c>
      <c r="W8" s="3">
        <v>24020001</v>
      </c>
      <c r="X8" s="3" t="s">
        <v>302</v>
      </c>
      <c r="Y8" s="3">
        <v>20</v>
      </c>
      <c r="Z8" s="3" t="s">
        <v>302</v>
      </c>
      <c r="AA8" s="3">
        <v>24</v>
      </c>
      <c r="AB8" s="7" t="s">
        <v>229</v>
      </c>
      <c r="AC8" s="7">
        <v>78759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289</v>
      </c>
      <c r="AI8" s="3" t="s">
        <v>289</v>
      </c>
      <c r="AJ8" s="3" t="s">
        <v>292</v>
      </c>
      <c r="AK8" s="10">
        <v>44991</v>
      </c>
      <c r="AL8" s="12">
        <v>44992</v>
      </c>
      <c r="AM8" s="12">
        <v>45015</v>
      </c>
      <c r="AN8" s="14">
        <v>114142.04</v>
      </c>
      <c r="AO8" s="13">
        <v>132404.76999999999</v>
      </c>
      <c r="AP8" s="3">
        <v>0</v>
      </c>
      <c r="AQ8" s="3">
        <v>0</v>
      </c>
      <c r="AR8" s="3" t="s">
        <v>303</v>
      </c>
      <c r="AS8" s="3">
        <v>0</v>
      </c>
      <c r="AT8" s="3" t="s">
        <v>304</v>
      </c>
      <c r="AU8" s="3" t="s">
        <v>294</v>
      </c>
      <c r="AV8" s="14">
        <f>AO8*0.1</f>
        <v>13240.476999999999</v>
      </c>
      <c r="AW8" s="12">
        <v>44992</v>
      </c>
      <c r="AX8" s="12">
        <v>45015</v>
      </c>
      <c r="AY8" s="9" t="s">
        <v>354</v>
      </c>
      <c r="AZ8" s="9" t="s">
        <v>291</v>
      </c>
      <c r="BA8" s="3" t="s">
        <v>305</v>
      </c>
      <c r="BB8" s="3" t="s">
        <v>306</v>
      </c>
      <c r="BC8" s="3">
        <v>1</v>
      </c>
      <c r="BD8" s="7" t="s">
        <v>255</v>
      </c>
      <c r="BE8" s="3">
        <v>1</v>
      </c>
      <c r="BF8" s="3" t="s">
        <v>307</v>
      </c>
      <c r="BG8" s="22" t="s">
        <v>357</v>
      </c>
      <c r="BH8" s="22" t="s">
        <v>357</v>
      </c>
      <c r="BI8" s="6" t="s">
        <v>291</v>
      </c>
      <c r="BJ8" s="9" t="s">
        <v>291</v>
      </c>
      <c r="BK8" s="3" t="s">
        <v>290</v>
      </c>
      <c r="BL8" s="10">
        <v>45148</v>
      </c>
      <c r="BM8" s="4">
        <v>45148</v>
      </c>
    </row>
    <row r="9" spans="1:66" s="7" customFormat="1" ht="60" x14ac:dyDescent="0.25">
      <c r="A9" s="7">
        <v>2023</v>
      </c>
      <c r="B9" s="10">
        <v>45108</v>
      </c>
      <c r="C9" s="10">
        <v>45138</v>
      </c>
      <c r="D9" s="7" t="s">
        <v>149</v>
      </c>
      <c r="E9" s="7" t="s">
        <v>151</v>
      </c>
      <c r="F9" s="7" t="s">
        <v>156</v>
      </c>
      <c r="G9" s="7" t="s">
        <v>308</v>
      </c>
      <c r="H9" s="15" t="s">
        <v>293</v>
      </c>
      <c r="I9" s="22" t="s">
        <v>357</v>
      </c>
      <c r="J9" s="3" t="s">
        <v>309</v>
      </c>
      <c r="K9" s="7">
        <v>2</v>
      </c>
      <c r="L9" s="7" t="s">
        <v>300</v>
      </c>
      <c r="M9" s="7" t="s">
        <v>310</v>
      </c>
      <c r="N9" s="7" t="s">
        <v>300</v>
      </c>
      <c r="O9" s="3" t="s">
        <v>311</v>
      </c>
      <c r="P9" s="3" t="s">
        <v>312</v>
      </c>
      <c r="Q9" s="7" t="s">
        <v>164</v>
      </c>
      <c r="R9" s="3" t="s">
        <v>314</v>
      </c>
      <c r="S9" s="7">
        <v>1055</v>
      </c>
      <c r="T9" s="7">
        <v>0</v>
      </c>
      <c r="U9" s="7" t="s">
        <v>189</v>
      </c>
      <c r="V9" s="7" t="s">
        <v>315</v>
      </c>
      <c r="W9" s="7">
        <v>24028001</v>
      </c>
      <c r="X9" s="7" t="s">
        <v>316</v>
      </c>
      <c r="Y9" s="7">
        <v>28</v>
      </c>
      <c r="Z9" s="7" t="s">
        <v>317</v>
      </c>
      <c r="AA9" s="7">
        <v>24</v>
      </c>
      <c r="AB9" s="7" t="s">
        <v>229</v>
      </c>
      <c r="AC9" s="7">
        <v>78280</v>
      </c>
      <c r="AD9" s="7" t="s">
        <v>288</v>
      </c>
      <c r="AE9" s="7" t="s">
        <v>288</v>
      </c>
      <c r="AF9" s="7" t="s">
        <v>288</v>
      </c>
      <c r="AG9" s="7">
        <v>0</v>
      </c>
      <c r="AH9" s="3" t="s">
        <v>289</v>
      </c>
      <c r="AI9" s="3" t="s">
        <v>289</v>
      </c>
      <c r="AJ9" s="7" t="s">
        <v>308</v>
      </c>
      <c r="AK9" s="12">
        <v>45021</v>
      </c>
      <c r="AL9" s="12">
        <v>45022</v>
      </c>
      <c r="AM9" s="12">
        <v>45051</v>
      </c>
      <c r="AN9" s="14">
        <v>630849.38</v>
      </c>
      <c r="AO9" s="13">
        <v>731785.28</v>
      </c>
      <c r="AP9" s="3">
        <v>0</v>
      </c>
      <c r="AQ9" s="3">
        <v>0</v>
      </c>
      <c r="AR9" s="7" t="s">
        <v>303</v>
      </c>
      <c r="AS9" s="7">
        <v>0</v>
      </c>
      <c r="AT9" s="3" t="s">
        <v>304</v>
      </c>
      <c r="AU9" s="3" t="s">
        <v>309</v>
      </c>
      <c r="AV9" s="14">
        <f>AO9*0.1</f>
        <v>73178.528000000006</v>
      </c>
      <c r="AW9" s="12">
        <v>45022</v>
      </c>
      <c r="AX9" s="12">
        <v>45051</v>
      </c>
      <c r="AY9" s="9" t="s">
        <v>355</v>
      </c>
      <c r="AZ9" s="9" t="s">
        <v>291</v>
      </c>
      <c r="BA9" s="7" t="s">
        <v>318</v>
      </c>
      <c r="BB9" s="7" t="s">
        <v>319</v>
      </c>
      <c r="BC9" s="7">
        <v>2</v>
      </c>
      <c r="BD9" s="7" t="s">
        <v>255</v>
      </c>
      <c r="BE9" s="7">
        <v>2</v>
      </c>
      <c r="BF9" s="7" t="s">
        <v>307</v>
      </c>
      <c r="BG9" s="22" t="s">
        <v>357</v>
      </c>
      <c r="BH9" s="22" t="s">
        <v>357</v>
      </c>
      <c r="BI9" s="6" t="s">
        <v>291</v>
      </c>
      <c r="BJ9" s="9" t="s">
        <v>291</v>
      </c>
      <c r="BK9" s="7" t="s">
        <v>290</v>
      </c>
      <c r="BL9" s="10">
        <v>45148</v>
      </c>
      <c r="BM9" s="4">
        <v>45148</v>
      </c>
    </row>
    <row r="10" spans="1:66" s="7" customFormat="1" ht="45" x14ac:dyDescent="0.25">
      <c r="A10" s="7">
        <v>2023</v>
      </c>
      <c r="B10" s="10">
        <v>45108</v>
      </c>
      <c r="C10" s="10">
        <v>45138</v>
      </c>
      <c r="D10" s="7" t="s">
        <v>149</v>
      </c>
      <c r="E10" s="7" t="s">
        <v>151</v>
      </c>
      <c r="F10" s="7" t="s">
        <v>156</v>
      </c>
      <c r="G10" s="7" t="s">
        <v>320</v>
      </c>
      <c r="H10" s="15" t="s">
        <v>293</v>
      </c>
      <c r="I10" s="22" t="s">
        <v>357</v>
      </c>
      <c r="J10" s="3" t="s">
        <v>321</v>
      </c>
      <c r="K10" s="7">
        <v>3</v>
      </c>
      <c r="L10" s="7" t="s">
        <v>324</v>
      </c>
      <c r="M10" s="7" t="s">
        <v>323</v>
      </c>
      <c r="N10" s="7" t="s">
        <v>322</v>
      </c>
      <c r="O10" s="3" t="s">
        <v>325</v>
      </c>
      <c r="P10" s="7" t="s">
        <v>326</v>
      </c>
      <c r="Q10" s="7" t="s">
        <v>164</v>
      </c>
      <c r="R10" s="7" t="s">
        <v>327</v>
      </c>
      <c r="S10" s="7">
        <v>655</v>
      </c>
      <c r="T10" s="7" t="s">
        <v>328</v>
      </c>
      <c r="U10" s="7" t="s">
        <v>189</v>
      </c>
      <c r="V10" s="7" t="s">
        <v>329</v>
      </c>
      <c r="W10" s="7">
        <v>24028001</v>
      </c>
      <c r="X10" s="7" t="s">
        <v>316</v>
      </c>
      <c r="Y10" s="7">
        <v>28</v>
      </c>
      <c r="Z10" s="7" t="s">
        <v>316</v>
      </c>
      <c r="AA10" s="7">
        <v>24</v>
      </c>
      <c r="AB10" s="7" t="s">
        <v>229</v>
      </c>
      <c r="AC10" s="7">
        <v>78295</v>
      </c>
      <c r="AD10" s="7" t="s">
        <v>288</v>
      </c>
      <c r="AE10" s="7" t="s">
        <v>288</v>
      </c>
      <c r="AF10" s="7" t="s">
        <v>288</v>
      </c>
      <c r="AG10" s="7">
        <v>0</v>
      </c>
      <c r="AH10" s="3" t="s">
        <v>289</v>
      </c>
      <c r="AI10" s="3" t="s">
        <v>289</v>
      </c>
      <c r="AJ10" s="7" t="s">
        <v>320</v>
      </c>
      <c r="AK10" s="12">
        <v>45023</v>
      </c>
      <c r="AL10" s="12">
        <v>45026</v>
      </c>
      <c r="AM10" s="12">
        <v>45092</v>
      </c>
      <c r="AN10" s="7">
        <v>93366.02</v>
      </c>
      <c r="AO10" s="7">
        <v>108304.58</v>
      </c>
      <c r="AP10" s="7">
        <v>0</v>
      </c>
      <c r="AQ10" s="7">
        <v>0</v>
      </c>
      <c r="AR10" s="7" t="s">
        <v>303</v>
      </c>
      <c r="AS10" s="7">
        <v>0</v>
      </c>
      <c r="AT10" s="3" t="s">
        <v>304</v>
      </c>
      <c r="AU10" s="3" t="s">
        <v>321</v>
      </c>
      <c r="AV10" s="14">
        <f>AO10*0.1</f>
        <v>10830.458000000001</v>
      </c>
      <c r="AW10" s="12">
        <v>45026</v>
      </c>
      <c r="AX10" s="12">
        <v>45092</v>
      </c>
      <c r="AY10" s="9" t="s">
        <v>356</v>
      </c>
      <c r="AZ10" s="9" t="s">
        <v>291</v>
      </c>
      <c r="BA10" s="3" t="s">
        <v>305</v>
      </c>
      <c r="BB10" s="3" t="s">
        <v>306</v>
      </c>
      <c r="BC10" s="7">
        <v>3</v>
      </c>
      <c r="BD10" s="7" t="s">
        <v>255</v>
      </c>
      <c r="BE10" s="7">
        <v>3</v>
      </c>
      <c r="BF10" s="7" t="s">
        <v>307</v>
      </c>
      <c r="BG10" s="22" t="s">
        <v>357</v>
      </c>
      <c r="BH10" s="22" t="s">
        <v>357</v>
      </c>
      <c r="BI10" s="6" t="s">
        <v>291</v>
      </c>
      <c r="BJ10" s="9" t="s">
        <v>291</v>
      </c>
      <c r="BK10" s="7" t="s">
        <v>290</v>
      </c>
      <c r="BL10" s="10">
        <v>45148</v>
      </c>
      <c r="BM10" s="4">
        <v>45148</v>
      </c>
    </row>
    <row r="11" spans="1:66" x14ac:dyDescent="0.25">
      <c r="I11" s="8"/>
    </row>
    <row r="12" spans="1:66" x14ac:dyDescent="0.25">
      <c r="I12" s="8"/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72" xr:uid="{00000000-0002-0000-0000-000000000000}">
      <formula1>Hidden_13</formula1>
    </dataValidation>
    <dataValidation type="list" allowBlank="1" showErrorMessage="1" sqref="E8:E172" xr:uid="{00000000-0002-0000-0000-000001000000}">
      <formula1>Hidden_24</formula1>
    </dataValidation>
    <dataValidation type="list" allowBlank="1" showErrorMessage="1" sqref="F8:F172" xr:uid="{00000000-0002-0000-0000-000002000000}">
      <formula1>Hidden_35</formula1>
    </dataValidation>
    <dataValidation type="list" allowBlank="1" showErrorMessage="1" sqref="Q8:Q172" xr:uid="{00000000-0002-0000-0000-000003000000}">
      <formula1>Hidden_416</formula1>
    </dataValidation>
    <dataValidation type="list" allowBlank="1" showErrorMessage="1" sqref="U8:U172" xr:uid="{00000000-0002-0000-0000-000004000000}">
      <formula1>Hidden_520</formula1>
    </dataValidation>
    <dataValidation type="list" allowBlank="1" showErrorMessage="1" sqref="AB8:AB172" xr:uid="{00000000-0002-0000-0000-000005000000}">
      <formula1>Hidden_627</formula1>
    </dataValidation>
    <dataValidation type="list" allowBlank="1" showErrorMessage="1" sqref="BD8:BD172" xr:uid="{00000000-0002-0000-0000-000006000000}">
      <formula1>Hidden_755</formula1>
    </dataValidation>
  </dataValidations>
  <hyperlinks>
    <hyperlink ref="AY8" r:id="rId1" xr:uid="{8D8D373D-7DFF-4555-9801-9F905287B03F}"/>
    <hyperlink ref="AY9" r:id="rId2" xr:uid="{24247EB3-8F4A-416E-BE96-6E6381B45959}"/>
    <hyperlink ref="AY10" r:id="rId3" xr:uid="{D6EA9ED6-0AC5-48E2-BE71-AEB356E763C5}"/>
  </hyperlinks>
  <pageMargins left="0.12" right="0.18" top="0.75" bottom="0.75" header="0.3" footer="0.3"/>
  <pageSetup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2"/>
  <sheetViews>
    <sheetView topLeftCell="A3" workbookViewId="0">
      <selection activeCell="G12" sqref="A1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ht="45" x14ac:dyDescent="0.25">
      <c r="A4" s="7">
        <v>1</v>
      </c>
      <c r="B4" s="3" t="s">
        <v>295</v>
      </c>
      <c r="C4" s="3" t="s">
        <v>296</v>
      </c>
      <c r="D4" s="3" t="s">
        <v>297</v>
      </c>
      <c r="E4" s="17" t="s">
        <v>298</v>
      </c>
      <c r="F4" s="3" t="s">
        <v>313</v>
      </c>
      <c r="G4" s="5">
        <v>132404.76999999999</v>
      </c>
    </row>
    <row r="5" spans="1:7" ht="45" x14ac:dyDescent="0.25">
      <c r="A5" s="7">
        <v>1</v>
      </c>
      <c r="B5" s="3" t="s">
        <v>288</v>
      </c>
      <c r="C5" s="3" t="s">
        <v>288</v>
      </c>
      <c r="D5" s="3" t="s">
        <v>288</v>
      </c>
      <c r="E5" s="16" t="s">
        <v>336</v>
      </c>
      <c r="F5" s="3" t="s">
        <v>330</v>
      </c>
      <c r="G5" s="18">
        <v>149049.9</v>
      </c>
    </row>
    <row r="6" spans="1:7" ht="45" x14ac:dyDescent="0.25">
      <c r="A6" s="7">
        <v>1</v>
      </c>
      <c r="B6" s="7" t="s">
        <v>331</v>
      </c>
      <c r="C6" s="7" t="s">
        <v>332</v>
      </c>
      <c r="D6" s="7" t="s">
        <v>333</v>
      </c>
      <c r="E6" s="16" t="s">
        <v>334</v>
      </c>
      <c r="F6" s="7" t="s">
        <v>335</v>
      </c>
      <c r="G6" s="7">
        <v>143392.34</v>
      </c>
    </row>
    <row r="7" spans="1:7" ht="60" x14ac:dyDescent="0.25">
      <c r="A7" s="3">
        <v>2</v>
      </c>
      <c r="B7" s="3" t="s">
        <v>288</v>
      </c>
      <c r="C7" s="3" t="s">
        <v>288</v>
      </c>
      <c r="D7" s="3" t="s">
        <v>288</v>
      </c>
      <c r="E7" s="3" t="s">
        <v>341</v>
      </c>
      <c r="F7" s="3" t="s">
        <v>312</v>
      </c>
      <c r="G7" s="3">
        <v>731785.28</v>
      </c>
    </row>
    <row r="8" spans="1:7" ht="60" x14ac:dyDescent="0.25">
      <c r="A8" s="3">
        <v>2</v>
      </c>
      <c r="B8" s="3" t="s">
        <v>342</v>
      </c>
      <c r="C8" s="3" t="s">
        <v>343</v>
      </c>
      <c r="D8" s="3" t="s">
        <v>344</v>
      </c>
      <c r="E8" s="3" t="s">
        <v>345</v>
      </c>
      <c r="F8" s="3" t="s">
        <v>347</v>
      </c>
      <c r="G8" s="3">
        <v>765918.63</v>
      </c>
    </row>
    <row r="9" spans="1:7" ht="90" x14ac:dyDescent="0.25">
      <c r="A9" s="3">
        <v>2</v>
      </c>
      <c r="B9" s="3" t="s">
        <v>288</v>
      </c>
      <c r="C9" s="3" t="s">
        <v>288</v>
      </c>
      <c r="D9" s="3" t="s">
        <v>288</v>
      </c>
      <c r="E9" s="3" t="s">
        <v>346</v>
      </c>
      <c r="F9" s="3" t="s">
        <v>353</v>
      </c>
      <c r="G9" s="3">
        <v>791223.65</v>
      </c>
    </row>
    <row r="10" spans="1:7" ht="60" x14ac:dyDescent="0.25">
      <c r="A10" s="3">
        <v>3</v>
      </c>
      <c r="B10" s="3" t="s">
        <v>288</v>
      </c>
      <c r="C10" s="3" t="s">
        <v>288</v>
      </c>
      <c r="D10" s="3" t="s">
        <v>288</v>
      </c>
      <c r="E10" s="3" t="s">
        <v>337</v>
      </c>
      <c r="F10" s="3" t="s">
        <v>351</v>
      </c>
      <c r="G10" s="3">
        <v>120122.92</v>
      </c>
    </row>
    <row r="11" spans="1:7" ht="90" x14ac:dyDescent="0.25">
      <c r="A11" s="3">
        <v>3</v>
      </c>
      <c r="B11" s="3" t="s">
        <v>288</v>
      </c>
      <c r="C11" s="3" t="s">
        <v>288</v>
      </c>
      <c r="D11" s="3" t="s">
        <v>288</v>
      </c>
      <c r="E11" s="3" t="s">
        <v>338</v>
      </c>
      <c r="F11" s="3" t="s">
        <v>352</v>
      </c>
      <c r="G11" s="3">
        <v>116023.07</v>
      </c>
    </row>
    <row r="12" spans="1:7" ht="75" x14ac:dyDescent="0.25">
      <c r="A12" s="3">
        <v>3</v>
      </c>
      <c r="B12" s="3" t="s">
        <v>324</v>
      </c>
      <c r="C12" s="3" t="s">
        <v>339</v>
      </c>
      <c r="D12" s="3" t="s">
        <v>322</v>
      </c>
      <c r="E12" s="3" t="s">
        <v>340</v>
      </c>
      <c r="F12" s="3" t="s">
        <v>326</v>
      </c>
      <c r="G12" s="3">
        <v>108304.58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D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81" customHeight="1" x14ac:dyDescent="0.25">
      <c r="A4" s="7">
        <v>1</v>
      </c>
      <c r="B4" s="15" t="s">
        <v>348</v>
      </c>
      <c r="C4" s="6" t="s">
        <v>291</v>
      </c>
      <c r="D4" s="7" t="s">
        <v>288</v>
      </c>
      <c r="E4" s="7" t="s">
        <v>278</v>
      </c>
    </row>
    <row r="5" spans="1:5" ht="45" x14ac:dyDescent="0.25">
      <c r="A5" s="7">
        <v>2</v>
      </c>
      <c r="B5" s="3" t="s">
        <v>349</v>
      </c>
      <c r="C5" s="6" t="s">
        <v>291</v>
      </c>
      <c r="D5" s="7" t="s">
        <v>288</v>
      </c>
      <c r="E5" s="7" t="s">
        <v>278</v>
      </c>
    </row>
    <row r="6" spans="1:5" ht="45" x14ac:dyDescent="0.25">
      <c r="A6" s="7">
        <v>3</v>
      </c>
      <c r="B6" s="3" t="s">
        <v>350</v>
      </c>
      <c r="C6" s="6" t="s">
        <v>291</v>
      </c>
      <c r="D6" s="7" t="s">
        <v>288</v>
      </c>
      <c r="E6" s="7" t="s">
        <v>278</v>
      </c>
    </row>
  </sheetData>
  <dataValidations count="1">
    <dataValidation type="list" allowBlank="1" showErrorMessage="1" sqref="E4:E17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6" sqref="A1: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style="7" bestFit="1" customWidth="1"/>
    <col min="5" max="5" width="42.7109375" style="8" bestFit="1" customWidth="1"/>
  </cols>
  <sheetData>
    <row r="1" spans="1:5" hidden="1" x14ac:dyDescent="0.25">
      <c r="B1" t="s">
        <v>10</v>
      </c>
      <c r="C1" t="s">
        <v>10</v>
      </c>
      <c r="D1" s="7" t="s">
        <v>8</v>
      </c>
      <c r="E1" s="8" t="s">
        <v>11</v>
      </c>
    </row>
    <row r="2" spans="1:5" hidden="1" x14ac:dyDescent="0.25">
      <c r="B2" t="s">
        <v>280</v>
      </c>
      <c r="C2" t="s">
        <v>281</v>
      </c>
      <c r="D2" s="7" t="s">
        <v>282</v>
      </c>
      <c r="E2" s="8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1" t="s">
        <v>286</v>
      </c>
      <c r="E3" s="1" t="s">
        <v>287</v>
      </c>
    </row>
    <row r="4" spans="1:5" s="3" customFormat="1" ht="60" x14ac:dyDescent="0.25">
      <c r="A4" s="3">
        <v>1</v>
      </c>
      <c r="B4" s="3" t="s">
        <v>288</v>
      </c>
      <c r="C4" s="3" t="s">
        <v>288</v>
      </c>
      <c r="D4" s="12">
        <v>45148</v>
      </c>
      <c r="E4" s="9" t="s">
        <v>291</v>
      </c>
    </row>
    <row r="5" spans="1:5" ht="60" x14ac:dyDescent="0.25">
      <c r="A5">
        <v>2</v>
      </c>
      <c r="B5" s="3" t="s">
        <v>288</v>
      </c>
      <c r="C5" s="3" t="s">
        <v>288</v>
      </c>
      <c r="D5" s="12">
        <v>45148</v>
      </c>
      <c r="E5" s="9" t="s">
        <v>291</v>
      </c>
    </row>
    <row r="6" spans="1:5" ht="60" x14ac:dyDescent="0.25">
      <c r="A6">
        <v>3</v>
      </c>
      <c r="B6" s="3" t="s">
        <v>288</v>
      </c>
      <c r="C6" s="3" t="s">
        <v>288</v>
      </c>
      <c r="D6" s="12">
        <v>45148</v>
      </c>
      <c r="E6" s="9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2022-01-03T21:10:04Z</cp:lastPrinted>
  <dcterms:created xsi:type="dcterms:W3CDTF">2021-03-11T21:22:08Z</dcterms:created>
  <dcterms:modified xsi:type="dcterms:W3CDTF">2023-08-08T18:53:34Z</dcterms:modified>
</cp:coreProperties>
</file>